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65521" windowWidth="15120" windowHeight="128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<sst xmlns="http://schemas.openxmlformats.org/spreadsheetml/2006/main" count="40" uniqueCount="37">
  <si>
    <t>Supervision</t>
  </si>
  <si>
    <t>TOTAL</t>
  </si>
  <si>
    <t>Niveaux</t>
  </si>
  <si>
    <t>Facteur</t>
  </si>
  <si>
    <t>Sous-facteurs</t>
  </si>
  <si>
    <t>Pondération</t>
  </si>
  <si>
    <t>Points Maximum</t>
  </si>
  <si>
    <t>Qualifications</t>
  </si>
  <si>
    <t>Formation</t>
  </si>
  <si>
    <t>Expérience</t>
  </si>
  <si>
    <t>Dextérité et coordination</t>
  </si>
  <si>
    <t>Responsibilités</t>
  </si>
  <si>
    <t>Efforts Requis</t>
  </si>
  <si>
    <t>Effort Intellectuel</t>
  </si>
  <si>
    <t>Effort physique</t>
  </si>
  <si>
    <t>Conditions de travail</t>
  </si>
  <si>
    <t>Obligation/ Prise de décisions</t>
  </si>
  <si>
    <t>Déterminer la valeur en points</t>
  </si>
  <si>
    <t>Sous-facteur</t>
  </si>
  <si>
    <t>Valeur en points</t>
  </si>
  <si>
    <t>120 points</t>
  </si>
  <si>
    <t>90 points</t>
  </si>
  <si>
    <t>80 points</t>
  </si>
  <si>
    <t>Total pour le facteur de qualifications</t>
  </si>
  <si>
    <t>290 points</t>
  </si>
  <si>
    <t>sa pondération est de 12 % ce qui équivaut à 120 points.  Afin de déterminer la valeur en points pour le niveau 1, on calcule :</t>
  </si>
  <si>
    <t xml:space="preserve">Une fois que la pondération en points des sous-facteurs est déterminée, vous pouvez maintenant attribuer une pondération </t>
  </si>
  <si>
    <t>en points à chaque niveau du sous-facteur selon la formule de progression arithmétique suivante :</t>
  </si>
  <si>
    <t xml:space="preserve">Par exemple, selon le système d’évaluation d’emplois, le sous-facteur de formation contient 7 niveaux. Basée sur l’exemple ci-dessus, </t>
  </si>
  <si>
    <t xml:space="preserve">Distribution des points </t>
  </si>
  <si>
    <t>Communication/
relations interpersonnelles</t>
  </si>
  <si>
    <t>Concentration et 
attention sensorielle</t>
  </si>
  <si>
    <t>Dextérité et 
coordination</t>
  </si>
  <si>
    <t>Le suivant est un exemple de la valeur en points des sous-facteurs associés avec le facteur de « qualifications ». La pondération attribuée aux sous-facteurs du facteur de qualification totalisera 29 % et 290 en points.</t>
  </si>
  <si>
    <t>Pour calculer la distribution des points, entrez le pourcentage de la pondération de chaque sous-facteurs dans la table suivante.</t>
  </si>
  <si>
    <t>Inconvénients et 
risques inhérents</t>
  </si>
  <si>
    <t>Une fois la pondération accordée aux facteurs et aux sous-facteurs sous forme de pourcentages, vous pouvez maintenant les traduire
en points. Il a été déterminé que 1 000 points doivent être répartis entre les quatre facteurs, car 1 000 points signifient 100 %. Par exemple, si vous attribuez une pondération de 29 % au facteur de qualifications, ça équivaut 290 points (29 % de 1 000 = 290).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</si>
</sst>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5" tint="-0.24997000396251678"/>
      <name val="Arial"/>
      <family val="2"/>
    </font>
    <font>
      <b/>
      <sz val="11"/>
      <color theme="5" tint="-0.24997000396251678"/>
      <name val="Arial"/>
      <family val="2"/>
    </font>
    <font>
      <b/>
      <sz val="12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9" fontId="44" fillId="0" borderId="17" xfId="0" applyNumberFormat="1" applyFont="1" applyBorder="1" applyAlignment="1">
      <alignment/>
    </xf>
    <xf numFmtId="0" fontId="44" fillId="0" borderId="17" xfId="0" applyFont="1" applyBorder="1" applyAlignment="1">
      <alignment/>
    </xf>
    <xf numFmtId="1" fontId="43" fillId="0" borderId="0" xfId="0" applyNumberFormat="1" applyFont="1" applyBorder="1" applyAlignment="1">
      <alignment vertical="center"/>
    </xf>
    <xf numFmtId="1" fontId="43" fillId="0" borderId="18" xfId="0" applyNumberFormat="1" applyFont="1" applyBorder="1" applyAlignment="1">
      <alignment vertical="center"/>
    </xf>
    <xf numFmtId="1" fontId="43" fillId="0" borderId="13" xfId="0" applyNumberFormat="1" applyFont="1" applyBorder="1" applyAlignment="1">
      <alignment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wrapText="1"/>
    </xf>
    <xf numFmtId="0" fontId="43" fillId="0" borderId="21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wrapText="1"/>
    </xf>
    <xf numFmtId="9" fontId="43" fillId="0" borderId="12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1" fontId="43" fillId="0" borderId="22" xfId="0" applyNumberFormat="1" applyFont="1" applyBorder="1" applyAlignment="1">
      <alignment vertical="center"/>
    </xf>
    <xf numFmtId="1" fontId="43" fillId="0" borderId="14" xfId="0" applyNumberFormat="1" applyFont="1" applyBorder="1" applyAlignment="1">
      <alignment vertical="center"/>
    </xf>
    <xf numFmtId="1" fontId="43" fillId="0" borderId="23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6" fillId="0" borderId="24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5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4" fillId="2" borderId="19" xfId="0" applyFont="1" applyFill="1" applyBorder="1" applyAlignment="1">
      <alignment horizontal="center" textRotation="90"/>
    </xf>
    <xf numFmtId="0" fontId="0" fillId="2" borderId="20" xfId="0" applyFill="1" applyBorder="1" applyAlignment="1">
      <alignment horizontal="center" textRotation="90"/>
    </xf>
    <xf numFmtId="0" fontId="0" fillId="2" borderId="21" xfId="0" applyFill="1" applyBorder="1" applyAlignment="1">
      <alignment horizontal="center" textRotation="90"/>
    </xf>
    <xf numFmtId="0" fontId="44" fillId="2" borderId="20" xfId="0" applyFont="1" applyFill="1" applyBorder="1" applyAlignment="1">
      <alignment horizontal="center" textRotation="90"/>
    </xf>
    <xf numFmtId="0" fontId="44" fillId="2" borderId="21" xfId="0" applyFont="1" applyFill="1" applyBorder="1" applyAlignment="1">
      <alignment horizontal="center" textRotation="90"/>
    </xf>
    <xf numFmtId="0" fontId="44" fillId="2" borderId="17" xfId="0" applyFont="1" applyFill="1" applyBorder="1" applyAlignment="1">
      <alignment horizontal="center" textRotation="90" wrapText="1"/>
    </xf>
    <xf numFmtId="0" fontId="0" fillId="0" borderId="25" xfId="0" applyBorder="1" applyAlignment="1">
      <alignment/>
    </xf>
    <xf numFmtId="9" fontId="45" fillId="0" borderId="26" xfId="0" applyNumberFormat="1" applyFont="1" applyBorder="1" applyAlignment="1">
      <alignment horizontal="center" vertical="center" wrapText="1"/>
    </xf>
    <xf numFmtId="9" fontId="45" fillId="0" borderId="27" xfId="0" applyNumberFormat="1" applyFont="1" applyBorder="1" applyAlignment="1">
      <alignment horizontal="center"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45" fillId="0" borderId="31" xfId="0" applyFont="1" applyBorder="1" applyAlignment="1">
      <alignment vertical="center" wrapText="1"/>
    </xf>
    <xf numFmtId="9" fontId="45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9" fillId="0" borderId="0" xfId="0" applyFont="1" applyAlignment="1">
      <alignment horizontal="justify" vertical="center"/>
    </xf>
    <xf numFmtId="0" fontId="50" fillId="33" borderId="28" xfId="0" applyFont="1" applyFill="1" applyBorder="1" applyAlignment="1">
      <alignment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wrapText="1"/>
    </xf>
    <xf numFmtId="49" fontId="45" fillId="0" borderId="0" xfId="0" applyNumberFormat="1" applyFont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21</xdr:row>
      <xdr:rowOff>38100</xdr:rowOff>
    </xdr:from>
    <xdr:to>
      <xdr:col>9</xdr:col>
      <xdr:colOff>428625</xdr:colOff>
      <xdr:row>24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591175"/>
          <a:ext cx="6886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zoomScalePageLayoutView="85" workbookViewId="0" topLeftCell="A1">
      <selection activeCell="I21" sqref="I21"/>
    </sheetView>
  </sheetViews>
  <sheetFormatPr defaultColWidth="9.140625" defaultRowHeight="15"/>
  <cols>
    <col min="1" max="1" width="9.140625" style="31" customWidth="1"/>
    <col min="2" max="2" width="15.28125" style="0" customWidth="1"/>
    <col min="3" max="3" width="21.140625" style="0" customWidth="1"/>
    <col min="4" max="4" width="16.57421875" style="0" customWidth="1"/>
    <col min="5" max="5" width="10.8515625" style="0" customWidth="1"/>
    <col min="6" max="8" width="8.8515625" style="0" customWidth="1"/>
    <col min="9" max="9" width="8.57421875" style="0" customWidth="1"/>
    <col min="10" max="10" width="8.8515625" style="0" customWidth="1"/>
    <col min="11" max="11" width="4.7109375" style="0" customWidth="1"/>
    <col min="12" max="13" width="13.421875" style="0" customWidth="1"/>
    <col min="14" max="14" width="9.421875" style="0" customWidth="1"/>
  </cols>
  <sheetData>
    <row r="1" spans="2:12" ht="38.25" customHeight="1">
      <c r="B1" s="60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46.5" customHeight="1">
      <c r="B2" s="76" t="s">
        <v>36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24.75" customHeight="1">
      <c r="B4" s="36" t="s">
        <v>33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>
      <c r="B5" s="44"/>
      <c r="C5" s="44"/>
      <c r="D5" s="44"/>
      <c r="E5" s="56"/>
      <c r="F5" s="57"/>
      <c r="G5" s="57"/>
      <c r="H5" s="57"/>
      <c r="I5" s="57"/>
      <c r="J5" s="57"/>
      <c r="K5" s="57"/>
      <c r="L5" s="57"/>
    </row>
    <row r="6" spans="2:12" ht="27.75" customHeight="1">
      <c r="B6" s="61" t="s">
        <v>18</v>
      </c>
      <c r="C6" s="62" t="s">
        <v>5</v>
      </c>
      <c r="D6" s="63" t="s">
        <v>19</v>
      </c>
      <c r="E6" s="56"/>
      <c r="F6" s="57"/>
      <c r="G6" s="57"/>
      <c r="H6" s="57"/>
      <c r="I6" s="57"/>
      <c r="J6" s="57"/>
      <c r="K6" s="57"/>
      <c r="L6" s="57"/>
    </row>
    <row r="7" spans="2:12" ht="15">
      <c r="B7" s="47" t="s">
        <v>8</v>
      </c>
      <c r="C7" s="45">
        <v>0.12</v>
      </c>
      <c r="D7" s="53" t="s">
        <v>20</v>
      </c>
      <c r="E7" s="56"/>
      <c r="F7" s="57"/>
      <c r="G7" s="57"/>
      <c r="H7" s="57"/>
      <c r="I7" s="57"/>
      <c r="J7" s="57"/>
      <c r="K7" s="57"/>
      <c r="L7" s="57"/>
    </row>
    <row r="8" spans="2:12" ht="15">
      <c r="B8" s="47" t="s">
        <v>9</v>
      </c>
      <c r="C8" s="46">
        <v>0.09</v>
      </c>
      <c r="D8" s="54" t="s">
        <v>21</v>
      </c>
      <c r="E8" s="56"/>
      <c r="F8" s="57"/>
      <c r="G8" s="57"/>
      <c r="H8" s="57"/>
      <c r="I8" s="57"/>
      <c r="J8" s="57"/>
      <c r="K8" s="57"/>
      <c r="L8" s="57"/>
    </row>
    <row r="9" spans="1:12" ht="29.25" customHeight="1">
      <c r="A9" s="49"/>
      <c r="B9" s="48" t="s">
        <v>10</v>
      </c>
      <c r="C9" s="45">
        <v>0.08</v>
      </c>
      <c r="D9" s="55" t="s">
        <v>22</v>
      </c>
      <c r="E9" s="56"/>
      <c r="F9" s="57"/>
      <c r="G9" s="57"/>
      <c r="H9" s="57"/>
      <c r="I9" s="57"/>
      <c r="J9" s="57"/>
      <c r="K9" s="57"/>
      <c r="L9" s="57"/>
    </row>
    <row r="10" spans="2:12" ht="41.25" customHeight="1">
      <c r="B10" s="50" t="s">
        <v>23</v>
      </c>
      <c r="C10" s="51">
        <v>0.29</v>
      </c>
      <c r="D10" s="54" t="s">
        <v>24</v>
      </c>
      <c r="E10" s="58"/>
      <c r="F10" s="59"/>
      <c r="G10" s="59"/>
      <c r="H10" s="59"/>
      <c r="I10" s="59"/>
      <c r="J10" s="59"/>
      <c r="K10" s="59"/>
      <c r="L10" s="59"/>
    </row>
    <row r="11" spans="2:12" ht="1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2:12" ht="15">
      <c r="B12" s="36" t="s">
        <v>26</v>
      </c>
      <c r="C12" s="36"/>
      <c r="D12" s="36"/>
      <c r="E12" s="36"/>
      <c r="F12" s="36"/>
      <c r="G12" s="36"/>
      <c r="H12" s="36"/>
      <c r="I12" s="36"/>
      <c r="J12" s="36"/>
      <c r="K12" s="36"/>
      <c r="L12" s="35"/>
    </row>
    <row r="13" spans="2:12" ht="15">
      <c r="B13" s="36" t="s">
        <v>27</v>
      </c>
      <c r="C13" s="36"/>
      <c r="D13" s="36"/>
      <c r="E13" s="36"/>
      <c r="F13" s="36"/>
      <c r="G13" s="36"/>
      <c r="H13" s="36"/>
      <c r="I13" s="36"/>
      <c r="J13" s="36"/>
      <c r="K13" s="36"/>
      <c r="L13" s="35"/>
    </row>
    <row r="14" ht="15">
      <c r="L14" s="35"/>
    </row>
    <row r="15" ht="15">
      <c r="L15" s="35"/>
    </row>
    <row r="16" ht="15">
      <c r="L16" s="35"/>
    </row>
    <row r="17" ht="15">
      <c r="L17" s="35"/>
    </row>
    <row r="18" ht="15">
      <c r="L18" s="35"/>
    </row>
    <row r="19" ht="18" customHeight="1">
      <c r="L19" s="35"/>
    </row>
    <row r="20" spans="2:12" ht="16.5" customHeight="1">
      <c r="B20" s="36" t="s">
        <v>28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ht="15">
      <c r="B21" s="29" t="s">
        <v>25</v>
      </c>
    </row>
    <row r="22" ht="15"/>
    <row r="23" ht="15"/>
    <row r="24" ht="15"/>
    <row r="25" ht="15"/>
    <row r="26" spans="2:12" ht="15">
      <c r="B26" s="37" t="s">
        <v>34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20.25" customHeight="1" thickBot="1">
      <c r="B27" s="30" t="s">
        <v>29</v>
      </c>
    </row>
    <row r="28" spans="2:18" ht="32.25" customHeight="1" thickBot="1" thickTop="1">
      <c r="B28" s="64" t="s">
        <v>2</v>
      </c>
      <c r="C28" s="65"/>
      <c r="D28" s="66"/>
      <c r="E28" s="67">
        <v>1</v>
      </c>
      <c r="F28" s="68">
        <v>2</v>
      </c>
      <c r="G28" s="68">
        <v>3</v>
      </c>
      <c r="H28" s="68">
        <v>4</v>
      </c>
      <c r="I28" s="68">
        <v>5</v>
      </c>
      <c r="J28" s="68">
        <v>6</v>
      </c>
      <c r="K28" s="69">
        <v>7</v>
      </c>
      <c r="L28" s="70" t="s">
        <v>6</v>
      </c>
      <c r="N28" s="2"/>
      <c r="O28" s="1"/>
      <c r="P28" s="1"/>
      <c r="Q28" s="1"/>
      <c r="R28" s="1"/>
    </row>
    <row r="29" spans="2:18" ht="17.25" thickBot="1" thickTop="1">
      <c r="B29" s="71" t="s">
        <v>3</v>
      </c>
      <c r="C29" s="65" t="s">
        <v>4</v>
      </c>
      <c r="D29" s="66" t="s">
        <v>5</v>
      </c>
      <c r="E29" s="72"/>
      <c r="F29" s="73"/>
      <c r="G29" s="73"/>
      <c r="H29" s="73"/>
      <c r="I29" s="73"/>
      <c r="J29" s="73"/>
      <c r="K29" s="74"/>
      <c r="L29" s="75"/>
      <c r="M29" s="1"/>
      <c r="N29" s="1"/>
      <c r="O29" s="1"/>
      <c r="P29" s="1"/>
      <c r="Q29" s="1"/>
      <c r="R29" s="1"/>
    </row>
    <row r="30" spans="2:18" ht="34.5" customHeight="1" thickBot="1" thickTop="1">
      <c r="B30" s="38" t="s">
        <v>7</v>
      </c>
      <c r="C30" s="17" t="s">
        <v>8</v>
      </c>
      <c r="D30" s="24"/>
      <c r="E30" s="14">
        <f>(E28/K28)*L30</f>
        <v>0</v>
      </c>
      <c r="F30" s="14">
        <f>(F28/K28)*L30</f>
        <v>0</v>
      </c>
      <c r="G30" s="14">
        <f>(G28/K28)*L30</f>
        <v>0</v>
      </c>
      <c r="H30" s="14">
        <f>(H28/K28)*L30</f>
        <v>0</v>
      </c>
      <c r="I30" s="14">
        <f>(I28/K28)*L30</f>
        <v>0</v>
      </c>
      <c r="J30" s="14">
        <f>(J28/K28)*L30</f>
        <v>0</v>
      </c>
      <c r="K30" s="7">
        <f>(K28/K28)*L30</f>
        <v>0</v>
      </c>
      <c r="L30" s="25">
        <f aca="true" t="shared" si="0" ref="L30:L39">D30*1000</f>
        <v>0</v>
      </c>
      <c r="M30" s="1"/>
      <c r="N30" s="1"/>
      <c r="O30" s="1"/>
      <c r="P30" s="1"/>
      <c r="Q30" s="1"/>
      <c r="R30" s="1"/>
    </row>
    <row r="31" spans="2:18" ht="34.5" customHeight="1" thickBot="1" thickTop="1">
      <c r="B31" s="39"/>
      <c r="C31" s="18" t="s">
        <v>9</v>
      </c>
      <c r="D31" s="24"/>
      <c r="E31" s="14">
        <f>(E28/K28)*L31</f>
        <v>0</v>
      </c>
      <c r="F31" s="14">
        <f>(F28/K28)*L31</f>
        <v>0</v>
      </c>
      <c r="G31" s="14">
        <f>(G28/K28)*L31</f>
        <v>0</v>
      </c>
      <c r="H31" s="14">
        <f>(H28/K28)*L31</f>
        <v>0</v>
      </c>
      <c r="I31" s="14">
        <f>(I28/K28)*L31</f>
        <v>0</v>
      </c>
      <c r="J31" s="14">
        <f>(J28/K28)*L31</f>
        <v>0</v>
      </c>
      <c r="K31" s="5">
        <f>(K28/K28)*L31</f>
        <v>0</v>
      </c>
      <c r="L31" s="25">
        <f t="shared" si="0"/>
        <v>0</v>
      </c>
      <c r="M31" s="1"/>
      <c r="N31" s="1"/>
      <c r="O31" s="1"/>
      <c r="P31" s="1"/>
      <c r="Q31" s="1"/>
      <c r="R31" s="1"/>
    </row>
    <row r="32" spans="2:18" ht="34.5" customHeight="1" thickBot="1" thickTop="1">
      <c r="B32" s="40"/>
      <c r="C32" s="19" t="s">
        <v>32</v>
      </c>
      <c r="D32" s="24"/>
      <c r="E32" s="15">
        <f>(E28/I28)*L32</f>
        <v>0</v>
      </c>
      <c r="F32" s="16">
        <f>(F28/I28)*L32</f>
        <v>0</v>
      </c>
      <c r="G32" s="16">
        <f>(G28/I28)*L32</f>
        <v>0</v>
      </c>
      <c r="H32" s="16">
        <f>(H28/I28)*L32</f>
        <v>0</v>
      </c>
      <c r="I32" s="16">
        <f>(I28/I28)*L32</f>
        <v>0</v>
      </c>
      <c r="J32" s="8"/>
      <c r="K32" s="6"/>
      <c r="L32" s="25">
        <f t="shared" si="0"/>
        <v>0</v>
      </c>
      <c r="M32" s="1"/>
      <c r="N32" s="1"/>
      <c r="O32" s="1"/>
      <c r="P32" s="1"/>
      <c r="Q32" s="1"/>
      <c r="R32" s="1"/>
    </row>
    <row r="33" spans="2:18" ht="34.5" customHeight="1" thickBot="1" thickTop="1">
      <c r="B33" s="38" t="s">
        <v>11</v>
      </c>
      <c r="C33" s="20" t="s">
        <v>16</v>
      </c>
      <c r="D33" s="24"/>
      <c r="E33" s="26">
        <f>(E28/I28)*L33</f>
        <v>0</v>
      </c>
      <c r="F33" s="27">
        <f>(F28/I28)*L33</f>
        <v>0</v>
      </c>
      <c r="G33" s="27">
        <f>(G28/I28)*L33</f>
        <v>0</v>
      </c>
      <c r="H33" s="27">
        <f>(H28/I28)*L33</f>
        <v>0</v>
      </c>
      <c r="I33" s="27">
        <f>(I28/I28)*L33</f>
        <v>0</v>
      </c>
      <c r="J33" s="9"/>
      <c r="K33" s="5"/>
      <c r="L33" s="25">
        <f t="shared" si="0"/>
        <v>0</v>
      </c>
      <c r="M33" s="1"/>
      <c r="N33" s="1"/>
      <c r="O33" s="1"/>
      <c r="P33" s="1"/>
      <c r="Q33" s="1"/>
      <c r="R33" s="1"/>
    </row>
    <row r="34" spans="2:18" ht="39.75" customHeight="1" thickBot="1" thickTop="1">
      <c r="B34" s="41"/>
      <c r="C34" s="22" t="s">
        <v>30</v>
      </c>
      <c r="D34" s="24"/>
      <c r="E34" s="28">
        <f>(E28/I28)*L34</f>
        <v>0</v>
      </c>
      <c r="F34" s="14">
        <f>(F28/I28)*L34</f>
        <v>0</v>
      </c>
      <c r="G34" s="14">
        <f>(G28/I28)*L34</f>
        <v>0</v>
      </c>
      <c r="H34" s="14">
        <f>(H28/I28)*L34</f>
        <v>0</v>
      </c>
      <c r="I34" s="14">
        <f>(I28/I28)*L34</f>
        <v>0</v>
      </c>
      <c r="J34" s="4"/>
      <c r="K34" s="5"/>
      <c r="L34" s="25">
        <f t="shared" si="0"/>
        <v>0</v>
      </c>
      <c r="M34" s="1"/>
      <c r="N34" s="1"/>
      <c r="O34" s="1"/>
      <c r="P34" s="1"/>
      <c r="Q34" s="1"/>
      <c r="R34" s="1"/>
    </row>
    <row r="35" spans="2:18" ht="34.5" customHeight="1" thickBot="1" thickTop="1">
      <c r="B35" s="42"/>
      <c r="C35" s="21" t="s">
        <v>0</v>
      </c>
      <c r="D35" s="24"/>
      <c r="E35" s="15">
        <f>(E28/I28)*L35</f>
        <v>0</v>
      </c>
      <c r="F35" s="16">
        <f>(F28/I28)*L35</f>
        <v>0</v>
      </c>
      <c r="G35" s="16">
        <f>(G28/I28)*L35</f>
        <v>0</v>
      </c>
      <c r="H35" s="16">
        <f>(H28/I28)*L35</f>
        <v>0</v>
      </c>
      <c r="I35" s="16">
        <f>(I28/I28)*L35</f>
        <v>0</v>
      </c>
      <c r="J35" s="8"/>
      <c r="K35" s="6"/>
      <c r="L35" s="25">
        <f t="shared" si="0"/>
        <v>0</v>
      </c>
      <c r="M35" s="1"/>
      <c r="N35" s="1"/>
      <c r="O35" s="1"/>
      <c r="P35" s="1"/>
      <c r="Q35" s="1"/>
      <c r="R35" s="1"/>
    </row>
    <row r="36" spans="2:18" ht="34.5" customHeight="1" thickBot="1" thickTop="1">
      <c r="B36" s="38" t="s">
        <v>12</v>
      </c>
      <c r="C36" s="17" t="s">
        <v>13</v>
      </c>
      <c r="D36" s="24"/>
      <c r="E36" s="26">
        <f>(E28/I28)*L36</f>
        <v>0</v>
      </c>
      <c r="F36" s="27">
        <f>(F28/I28)*L36</f>
        <v>0</v>
      </c>
      <c r="G36" s="27">
        <f>(G28/I28)*L36</f>
        <v>0</v>
      </c>
      <c r="H36" s="27">
        <f>(H28/I28)*L36</f>
        <v>0</v>
      </c>
      <c r="I36" s="27">
        <f>(I28/I28)*L36</f>
        <v>0</v>
      </c>
      <c r="J36" s="3"/>
      <c r="K36" s="5"/>
      <c r="L36" s="25">
        <f t="shared" si="0"/>
        <v>0</v>
      </c>
      <c r="M36" s="1"/>
      <c r="N36" s="1"/>
      <c r="O36" s="1"/>
      <c r="P36" s="1"/>
      <c r="Q36" s="1"/>
      <c r="R36" s="1"/>
    </row>
    <row r="37" spans="2:18" ht="49.5" customHeight="1" thickBot="1" thickTop="1">
      <c r="B37" s="41"/>
      <c r="C37" s="22" t="s">
        <v>31</v>
      </c>
      <c r="D37" s="24"/>
      <c r="E37" s="28">
        <f>(E28/I28)*L37</f>
        <v>0</v>
      </c>
      <c r="F37" s="14">
        <f>(F28/I28)*L37</f>
        <v>0</v>
      </c>
      <c r="G37" s="14">
        <f>(G28/I28)*L37</f>
        <v>0</v>
      </c>
      <c r="H37" s="14">
        <f>(H28/I28)*L37</f>
        <v>0</v>
      </c>
      <c r="I37" s="14">
        <f>(I28/I28)*L37</f>
        <v>0</v>
      </c>
      <c r="J37" s="3"/>
      <c r="K37" s="5"/>
      <c r="L37" s="25">
        <f t="shared" si="0"/>
        <v>0</v>
      </c>
      <c r="M37" s="1"/>
      <c r="N37" s="1"/>
      <c r="O37" s="1"/>
      <c r="P37" s="1"/>
      <c r="Q37" s="1"/>
      <c r="R37" s="1"/>
    </row>
    <row r="38" spans="2:18" ht="34.5" customHeight="1" thickBot="1" thickTop="1">
      <c r="B38" s="42"/>
      <c r="C38" s="21" t="s">
        <v>14</v>
      </c>
      <c r="D38" s="24"/>
      <c r="E38" s="15">
        <f>(E28/I28)*L38</f>
        <v>0</v>
      </c>
      <c r="F38" s="16">
        <f>(F28/I28)*L38</f>
        <v>0</v>
      </c>
      <c r="G38" s="16">
        <f>(G28/I28)*L38</f>
        <v>0</v>
      </c>
      <c r="H38" s="16">
        <f>(H28/I28)*L38</f>
        <v>0</v>
      </c>
      <c r="I38" s="16">
        <f>(I28/I28)*L38</f>
        <v>0</v>
      </c>
      <c r="J38" s="8"/>
      <c r="K38" s="6"/>
      <c r="L38" s="25">
        <f t="shared" si="0"/>
        <v>0</v>
      </c>
      <c r="M38" s="1"/>
      <c r="N38" s="1"/>
      <c r="O38" s="1"/>
      <c r="P38" s="1"/>
      <c r="Q38" s="1"/>
      <c r="R38" s="1"/>
    </row>
    <row r="39" spans="2:18" ht="72.75" customHeight="1" thickBot="1" thickTop="1">
      <c r="B39" s="43" t="s">
        <v>15</v>
      </c>
      <c r="C39" s="23" t="s">
        <v>35</v>
      </c>
      <c r="D39" s="24"/>
      <c r="E39" s="15">
        <f>(E28/I28)*L39</f>
        <v>0</v>
      </c>
      <c r="F39" s="16">
        <f>(F28/I28)*L39</f>
        <v>0</v>
      </c>
      <c r="G39" s="16">
        <f>(G28/I28)*L39</f>
        <v>0</v>
      </c>
      <c r="H39" s="16">
        <f>(H28/I28)*L39</f>
        <v>0</v>
      </c>
      <c r="I39" s="16">
        <f>(I28/I28)*L39</f>
        <v>0</v>
      </c>
      <c r="J39" s="11"/>
      <c r="K39" s="10"/>
      <c r="L39" s="25">
        <f t="shared" si="0"/>
        <v>0</v>
      </c>
      <c r="M39" s="1"/>
      <c r="N39" s="1"/>
      <c r="O39" s="1"/>
      <c r="P39" s="1"/>
      <c r="Q39" s="1"/>
      <c r="R39" s="1"/>
    </row>
    <row r="40" spans="2:18" ht="27" customHeight="1" thickBot="1" thickTop="1">
      <c r="B40" s="32" t="s">
        <v>1</v>
      </c>
      <c r="C40" s="33"/>
      <c r="D40" s="12">
        <f>SUM(D30:D39)</f>
        <v>0</v>
      </c>
      <c r="E40" s="1"/>
      <c r="F40" s="1"/>
      <c r="G40" s="1"/>
      <c r="H40" s="1"/>
      <c r="I40" s="1"/>
      <c r="J40" s="1"/>
      <c r="K40" s="1"/>
      <c r="L40" s="13">
        <f>SUM(L30:L39)</f>
        <v>0</v>
      </c>
      <c r="M40" s="1"/>
      <c r="N40" s="1"/>
      <c r="O40" s="1"/>
      <c r="P40" s="1"/>
      <c r="Q40" s="1"/>
      <c r="R40" s="1"/>
    </row>
    <row r="41" spans="10:18" ht="16.5" thickTop="1">
      <c r="J41" s="1"/>
      <c r="K41" s="1"/>
      <c r="L41" s="1"/>
      <c r="M41" s="1"/>
      <c r="N41" s="1"/>
      <c r="O41" s="1"/>
      <c r="P41" s="1"/>
      <c r="Q41" s="1"/>
      <c r="R41" s="1"/>
    </row>
    <row r="42" spans="2:18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9" ht="15.75">
      <c r="B61" s="1"/>
      <c r="C61" s="1"/>
      <c r="D61" s="1"/>
      <c r="E61" s="1"/>
      <c r="F61" s="1"/>
      <c r="G61" s="1"/>
      <c r="H61" s="1"/>
      <c r="I61" s="1"/>
    </row>
  </sheetData>
  <sheetProtection/>
  <mergeCells count="26">
    <mergeCell ref="B30:B32"/>
    <mergeCell ref="I28:I29"/>
    <mergeCell ref="H28:H29"/>
    <mergeCell ref="G28:G29"/>
    <mergeCell ref="F28:F29"/>
    <mergeCell ref="B20:L20"/>
    <mergeCell ref="B36:B38"/>
    <mergeCell ref="B33:B35"/>
    <mergeCell ref="E28:E29"/>
    <mergeCell ref="B2:L2"/>
    <mergeCell ref="B4:L4"/>
    <mergeCell ref="B26:L26"/>
    <mergeCell ref="L28:L29"/>
    <mergeCell ref="B12:K12"/>
    <mergeCell ref="B13:K13"/>
    <mergeCell ref="B40:C40"/>
    <mergeCell ref="B1:L1"/>
    <mergeCell ref="B3:L3"/>
    <mergeCell ref="E5:L10"/>
    <mergeCell ref="B5:D5"/>
    <mergeCell ref="B11:L11"/>
    <mergeCell ref="L12:L19"/>
    <mergeCell ref="J28:J29"/>
    <mergeCell ref="K28:K29"/>
  </mergeCells>
  <printOptions gridLines="1"/>
  <pageMargins left="0.45" right="0.45" top="0.2549019607843137" bottom="0.6666666666666666" header="0.3" footer="0.3"/>
  <pageSetup horizontalDpi="600" verticalDpi="600" orientation="landscape" scale="86" r:id="rId4"/>
  <rowBreaks count="1" manualBreakCount="1">
    <brk id="25" max="255" man="1"/>
  </rowBreaks>
  <drawing r:id="rId3"/>
  <legacyDrawing r:id="rId2"/>
  <oleObjects>
    <oleObject progId="Word.Document.12" shapeId="19115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New 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Anne.Soles</dc:creator>
  <cp:keywords/>
  <dc:description/>
  <cp:lastModifiedBy>Hernandez, Marian (ECO/BCE)</cp:lastModifiedBy>
  <cp:lastPrinted>2016-06-06T17:56:32Z</cp:lastPrinted>
  <dcterms:created xsi:type="dcterms:W3CDTF">2010-01-20T18:16:11Z</dcterms:created>
  <dcterms:modified xsi:type="dcterms:W3CDTF">2017-09-11T18:16:24Z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2017-2018</vt:lpwstr>
  </property>
  <property fmtid="{D5CDD505-2E9C-101B-9397-08002B2CF9AE}" pid="3" name="folder">
    <vt:lpwstr>Website</vt:lpwstr>
  </property>
  <property fmtid="{D5CDD505-2E9C-101B-9397-08002B2CF9AE}" pid="4" name="_dlc_DocId">
    <vt:lpwstr>2E57WJAMJ6WC-107-5</vt:lpwstr>
  </property>
  <property fmtid="{D5CDD505-2E9C-101B-9397-08002B2CF9AE}" pid="5" name="_dlc_DocIdItemGuid">
    <vt:lpwstr>19b4ddf4-3474-46e9-a048-5eb1c516b9d0</vt:lpwstr>
  </property>
  <property fmtid="{D5CDD505-2E9C-101B-9397-08002B2CF9AE}" pid="6" name="_dlc_DocIdUrl">
    <vt:lpwstr>http://gnbsp.gnb.ca/ECO-BCE/Women/_layouts/DocIdRedir.aspx?ID=2E57WJAMJ6WC-107-5, 2E57WJAMJ6WC-107-5</vt:lpwstr>
  </property>
</Properties>
</file>