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4985" windowHeight="12795" activeTab="0"/>
  </bookViews>
  <sheets>
    <sheet name="Sheet1" sheetId="1" r:id="rId1"/>
  </sheets>
  <definedNames>
    <definedName name="OLE_LINK1" localSheetId="0">'Sheet1'!$B$2</definedName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<sst xmlns="http://schemas.openxmlformats.org/spreadsheetml/2006/main" count="46" uniqueCount="43">
  <si>
    <t>Responsibilities</t>
  </si>
  <si>
    <t>Required Effort</t>
  </si>
  <si>
    <t>Level</t>
  </si>
  <si>
    <t>Maximum Points</t>
  </si>
  <si>
    <t>Factor</t>
  </si>
  <si>
    <t>Sub-Factor</t>
  </si>
  <si>
    <t>Weight</t>
  </si>
  <si>
    <t>Education</t>
  </si>
  <si>
    <t>Experience</t>
  </si>
  <si>
    <t>Dexterity and Coordination</t>
  </si>
  <si>
    <t>Accountability / Decision Making</t>
  </si>
  <si>
    <t>Communication</t>
  </si>
  <si>
    <t>Supervision</t>
  </si>
  <si>
    <t>Intellectual Effort</t>
  </si>
  <si>
    <t>Concentration &amp; Sensory Attention</t>
  </si>
  <si>
    <t>Physical Effort</t>
  </si>
  <si>
    <t>Working Conditions</t>
  </si>
  <si>
    <t>TOTAL</t>
  </si>
  <si>
    <t>Qualifications</t>
  </si>
  <si>
    <t>Determining Point Values</t>
  </si>
  <si>
    <t>Sub-factor</t>
  </si>
  <si>
    <t>Weight Assigned</t>
  </si>
  <si>
    <t>Point Value</t>
  </si>
  <si>
    <t>120 points</t>
  </si>
  <si>
    <t>90 points</t>
  </si>
  <si>
    <t>80 points</t>
  </si>
  <si>
    <t>Qualification Factor Total</t>
  </si>
  <si>
    <t>290 points</t>
  </si>
  <si>
    <t>Sub-factor Level</t>
  </si>
  <si>
    <t>Total number of Levels within the Sub-Factor</t>
  </si>
  <si>
    <t>For example, if you assign a weight of 29% to the “Qualification” factor, this would equal to 290 points (29% of 1000 = 290).</t>
  </si>
  <si>
    <t xml:space="preserve">Once the weights have been assigned to the factors and sub-factors in percentages, you can now translate </t>
  </si>
  <si>
    <t xml:space="preserve">these into points. The total weight assigned to the four factors equals 100% which in turn equals 1000 points.  </t>
  </si>
  <si>
    <t xml:space="preserve">The following is an example of assigning the point values for the sub-factors associated with the “Qualifications” factor.  </t>
  </si>
  <si>
    <t>The weight assigned to the sub-factors of the Qualification factor will total 29% and 290 in points.</t>
  </si>
  <si>
    <t xml:space="preserve">For example, according to the job evaluation system there are 7 levels within the Education sub-factor.  Based on the example above, </t>
  </si>
  <si>
    <t>it has a weight of 12% which equals 120 points. To determine the point value for level 1 you would calculate:</t>
  </si>
  <si>
    <t xml:space="preserve">  X       Max. # of points  in sub-factor</t>
  </si>
  <si>
    <t>Point Distribution Table</t>
  </si>
  <si>
    <t>Inconveniences and Inherent Risks</t>
  </si>
  <si>
    <t>To calculate the point distribution, enter the weight percentage of each sub-factor in the table below.</t>
  </si>
  <si>
    <t>Once you have determined the total value of the sub-factor, you can now attribute a point value for each level by using</t>
  </si>
  <si>
    <t xml:space="preserve"> the following arithmetic progression formula: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</si>
</sst>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11"/>
      <color rgb="FFC00000"/>
      <name val="Calibri"/>
      <family val="2"/>
    </font>
    <font>
      <b/>
      <sz val="16"/>
      <color theme="5" tint="-0.24997000396251678"/>
      <name val="Arial"/>
      <family val="2"/>
    </font>
    <font>
      <b/>
      <sz val="16"/>
      <color theme="1"/>
      <name val="Arial"/>
      <family val="2"/>
    </font>
    <font>
      <b/>
      <sz val="11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 style="thin">
        <color theme="0"/>
      </right>
      <top style="thin">
        <color theme="4"/>
      </top>
      <bottom>
        <color indexed="63"/>
      </bottom>
    </border>
    <border>
      <left>
        <color indexed="63"/>
      </left>
      <right style="thin">
        <color theme="0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>
        <color theme="4"/>
      </top>
      <bottom style="thin">
        <color theme="4"/>
      </bottom>
    </border>
    <border>
      <left style="thin"/>
      <right style="thin">
        <color theme="0"/>
      </right>
      <top style="thin">
        <color theme="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9" fontId="45" fillId="0" borderId="17" xfId="0" applyNumberFormat="1" applyFont="1" applyBorder="1" applyAlignment="1">
      <alignment/>
    </xf>
    <xf numFmtId="0" fontId="45" fillId="0" borderId="17" xfId="0" applyFont="1" applyBorder="1" applyAlignment="1">
      <alignment/>
    </xf>
    <xf numFmtId="1" fontId="44" fillId="0" borderId="0" xfId="0" applyNumberFormat="1" applyFont="1" applyBorder="1" applyAlignment="1">
      <alignment vertical="center"/>
    </xf>
    <xf numFmtId="1" fontId="44" fillId="0" borderId="18" xfId="0" applyNumberFormat="1" applyFont="1" applyBorder="1" applyAlignment="1">
      <alignment vertical="center"/>
    </xf>
    <xf numFmtId="1" fontId="44" fillId="0" borderId="13" xfId="0" applyNumberFormat="1" applyFont="1" applyBorder="1" applyAlignment="1">
      <alignment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wrapText="1"/>
    </xf>
    <xf numFmtId="0" fontId="44" fillId="0" borderId="21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wrapText="1"/>
    </xf>
    <xf numFmtId="9" fontId="44" fillId="0" borderId="12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1" fontId="44" fillId="0" borderId="22" xfId="0" applyNumberFormat="1" applyFont="1" applyBorder="1" applyAlignment="1">
      <alignment vertical="center"/>
    </xf>
    <xf numFmtId="1" fontId="44" fillId="0" borderId="14" xfId="0" applyNumberFormat="1" applyFont="1" applyBorder="1" applyAlignment="1">
      <alignment vertical="center"/>
    </xf>
    <xf numFmtId="1" fontId="44" fillId="0" borderId="23" xfId="0" applyNumberFormat="1" applyFont="1" applyBorder="1" applyAlignment="1">
      <alignment vertical="center"/>
    </xf>
    <xf numFmtId="9" fontId="44" fillId="0" borderId="17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vertical="center" wrapText="1"/>
    </xf>
    <xf numFmtId="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9" fontId="46" fillId="0" borderId="24" xfId="0" applyNumberFormat="1" applyFont="1" applyBorder="1" applyAlignment="1">
      <alignment horizontal="center" vertical="center" wrapText="1"/>
    </xf>
    <xf numFmtId="9" fontId="46" fillId="0" borderId="25" xfId="0" applyNumberFormat="1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textRotation="90" wrapText="1"/>
    </xf>
    <xf numFmtId="0" fontId="49" fillId="33" borderId="35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5" fillId="0" borderId="0" xfId="0" applyFont="1" applyAlignment="1">
      <alignment horizontal="left" wrapText="1"/>
    </xf>
    <xf numFmtId="0" fontId="45" fillId="2" borderId="19" xfId="0" applyFont="1" applyFill="1" applyBorder="1" applyAlignment="1">
      <alignment horizontal="center" textRotation="90"/>
    </xf>
    <xf numFmtId="0" fontId="45" fillId="2" borderId="20" xfId="0" applyFont="1" applyFill="1" applyBorder="1" applyAlignment="1">
      <alignment horizontal="center" textRotation="90"/>
    </xf>
    <xf numFmtId="0" fontId="45" fillId="2" borderId="21" xfId="0" applyFont="1" applyFill="1" applyBorder="1" applyAlignment="1">
      <alignment horizontal="center" textRotation="90"/>
    </xf>
    <xf numFmtId="0" fontId="50" fillId="0" borderId="35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45" fillId="2" borderId="19" xfId="0" applyFont="1" applyFill="1" applyBorder="1" applyAlignment="1">
      <alignment horizontal="center" vertical="center" textRotation="90"/>
    </xf>
    <xf numFmtId="0" fontId="45" fillId="2" borderId="20" xfId="0" applyFont="1" applyFill="1" applyBorder="1" applyAlignment="1">
      <alignment horizontal="center" vertical="center" textRotation="90"/>
    </xf>
    <xf numFmtId="0" fontId="45" fillId="2" borderId="21" xfId="0" applyFont="1" applyFill="1" applyBorder="1" applyAlignment="1">
      <alignment horizontal="center" vertical="center" textRotation="90"/>
    </xf>
    <xf numFmtId="0" fontId="49" fillId="33" borderId="22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54" fillId="33" borderId="32" xfId="0" applyFont="1" applyFill="1" applyBorder="1" applyAlignment="1">
      <alignment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17</xdr:row>
      <xdr:rowOff>171450</xdr:rowOff>
    </xdr:from>
    <xdr:to>
      <xdr:col>13</xdr:col>
      <xdr:colOff>142875</xdr:colOff>
      <xdr:row>17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981450"/>
          <a:ext cx="6734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4"/>
  <sheetViews>
    <sheetView showGridLines="0" tabSelected="1" zoomScalePageLayoutView="80" workbookViewId="0" topLeftCell="A1">
      <selection activeCell="B1" sqref="B1:D1"/>
    </sheetView>
  </sheetViews>
  <sheetFormatPr defaultColWidth="9.140625" defaultRowHeight="15"/>
  <cols>
    <col min="2" max="2" width="13.421875" style="0" customWidth="1"/>
    <col min="3" max="3" width="20.140625" style="0" customWidth="1"/>
    <col min="4" max="4" width="12.8515625" style="0" customWidth="1"/>
    <col min="5" max="5" width="9.421875" style="0" customWidth="1"/>
    <col min="9" max="9" width="8.57421875" style="0" customWidth="1"/>
    <col min="11" max="11" width="8.8515625" style="0" customWidth="1"/>
    <col min="12" max="12" width="12.28125" style="0" customWidth="1"/>
    <col min="13" max="13" width="13.421875" style="0" customWidth="1"/>
    <col min="14" max="14" width="9.421875" style="0" customWidth="1"/>
  </cols>
  <sheetData>
    <row r="1" spans="2:20" ht="42" customHeight="1">
      <c r="B1" s="81" t="s">
        <v>19</v>
      </c>
      <c r="C1" s="82"/>
      <c r="D1" s="8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35" ht="15">
      <c r="B2" s="71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</row>
    <row r="3" spans="2:235" ht="15">
      <c r="B3" s="73" t="s">
        <v>32</v>
      </c>
      <c r="C3" s="73"/>
      <c r="D3" s="73"/>
      <c r="E3" s="73"/>
      <c r="F3" s="73"/>
      <c r="G3" s="73"/>
      <c r="H3" s="73"/>
      <c r="I3" s="73"/>
      <c r="J3" s="73"/>
      <c r="K3" s="73"/>
      <c r="L3" s="32"/>
      <c r="M3" s="32"/>
      <c r="N3" s="32"/>
      <c r="O3" s="32"/>
      <c r="P3" s="32"/>
      <c r="Q3" s="32"/>
      <c r="R3" s="32"/>
      <c r="S3" s="32"/>
      <c r="T3" s="32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</row>
    <row r="4" spans="2:235" ht="15">
      <c r="B4" s="73" t="s">
        <v>30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2"/>
      <c r="O4" s="32"/>
      <c r="P4" s="32"/>
      <c r="Q4" s="32"/>
      <c r="R4" s="32"/>
      <c r="S4" s="32"/>
      <c r="T4" s="32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</row>
    <row r="5" spans="2:235" ht="1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</row>
    <row r="6" spans="2:235" ht="15">
      <c r="B6" s="71" t="s">
        <v>33</v>
      </c>
      <c r="C6" s="72"/>
      <c r="D6" s="72"/>
      <c r="E6" s="72"/>
      <c r="F6" s="72"/>
      <c r="G6" s="72"/>
      <c r="H6" s="72"/>
      <c r="I6" s="72"/>
      <c r="J6" s="72"/>
      <c r="K6" s="72"/>
      <c r="L6" s="32"/>
      <c r="M6" s="32"/>
      <c r="N6" s="32"/>
      <c r="O6" s="32"/>
      <c r="P6" s="32"/>
      <c r="Q6" s="32"/>
      <c r="R6" s="32"/>
      <c r="S6" s="32"/>
      <c r="T6" s="32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</row>
    <row r="7" spans="2:235" ht="15">
      <c r="B7" s="73" t="s">
        <v>34</v>
      </c>
      <c r="C7" s="73"/>
      <c r="D7" s="73"/>
      <c r="E7" s="73"/>
      <c r="F7" s="73"/>
      <c r="G7" s="73"/>
      <c r="H7" s="73"/>
      <c r="I7" s="73"/>
      <c r="J7" s="73"/>
      <c r="K7" s="73"/>
      <c r="L7" s="32"/>
      <c r="M7" s="32"/>
      <c r="N7" s="32"/>
      <c r="O7" s="32"/>
      <c r="P7" s="32"/>
      <c r="Q7" s="32"/>
      <c r="R7" s="32"/>
      <c r="S7" s="32"/>
      <c r="T7" s="32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</row>
    <row r="8" spans="2:20" ht="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>
      <c r="A9" s="48"/>
      <c r="B9" s="83" t="s">
        <v>20</v>
      </c>
      <c r="C9" s="84" t="s">
        <v>21</v>
      </c>
      <c r="D9" s="85" t="s">
        <v>22</v>
      </c>
      <c r="E9" s="4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>
      <c r="A10" s="48"/>
      <c r="B10" s="39" t="s">
        <v>7</v>
      </c>
      <c r="C10" s="37">
        <v>0.12</v>
      </c>
      <c r="D10" s="42" t="s">
        <v>23</v>
      </c>
      <c r="E10" s="4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5">
      <c r="A11" s="48"/>
      <c r="B11" s="40" t="s">
        <v>8</v>
      </c>
      <c r="C11" s="38">
        <v>0.09</v>
      </c>
      <c r="D11" s="43" t="s">
        <v>24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.75" customHeight="1">
      <c r="A12" s="48"/>
      <c r="B12" s="46" t="s">
        <v>9</v>
      </c>
      <c r="C12" s="38">
        <v>0.08</v>
      </c>
      <c r="D12" s="44" t="s">
        <v>25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48"/>
      <c r="B13" s="47" t="s">
        <v>26</v>
      </c>
      <c r="C13" s="38">
        <v>0.29</v>
      </c>
      <c r="D13" s="45" t="s">
        <v>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2:20" ht="15" customHeight="1">
      <c r="B14" s="33"/>
      <c r="C14" s="34"/>
      <c r="D14" s="35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2:20" ht="15" customHeight="1">
      <c r="B15" s="71" t="s">
        <v>41</v>
      </c>
      <c r="C15" s="71"/>
      <c r="D15" s="71"/>
      <c r="E15" s="71"/>
      <c r="F15" s="71"/>
      <c r="G15" s="71"/>
      <c r="H15" s="71"/>
      <c r="I15" s="71"/>
      <c r="J15" s="71"/>
      <c r="K15" s="71"/>
      <c r="L15" s="31"/>
      <c r="M15" s="31"/>
      <c r="N15" s="31"/>
      <c r="O15" s="31"/>
      <c r="P15" s="31"/>
      <c r="Q15" s="31"/>
      <c r="R15" s="31"/>
      <c r="S15" s="31"/>
      <c r="T15" s="31"/>
    </row>
    <row r="16" spans="2:20" ht="14.25" customHeight="1">
      <c r="B16" s="73" t="s">
        <v>42</v>
      </c>
      <c r="C16" s="7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2:20" ht="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2:20" ht="25.5" customHeight="1">
      <c r="B18" s="49" t="s">
        <v>28</v>
      </c>
      <c r="C18" s="79" t="s">
        <v>37</v>
      </c>
      <c r="D18" s="8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2:20" ht="36.75" customHeight="1">
      <c r="B19" s="50" t="s">
        <v>29</v>
      </c>
      <c r="C19" s="79"/>
      <c r="D19" s="8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2:20" ht="1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ht="15">
      <c r="B21" s="71" t="s">
        <v>35</v>
      </c>
      <c r="C21" s="72"/>
      <c r="D21" s="72"/>
      <c r="E21" s="72"/>
      <c r="F21" s="72"/>
      <c r="G21" s="72"/>
      <c r="H21" s="72"/>
      <c r="I21" s="72"/>
      <c r="J21" s="72"/>
      <c r="K21" s="72"/>
      <c r="L21" s="31"/>
      <c r="M21" s="31"/>
      <c r="N21" s="31"/>
      <c r="O21" s="31"/>
      <c r="P21" s="31"/>
      <c r="Q21" s="31"/>
      <c r="R21" s="31"/>
      <c r="S21" s="31"/>
      <c r="T21" s="31"/>
    </row>
    <row r="22" spans="2:20" ht="15">
      <c r="B22" s="73" t="s">
        <v>36</v>
      </c>
      <c r="C22" s="73"/>
      <c r="D22" s="73"/>
      <c r="E22" s="73"/>
      <c r="F22" s="73"/>
      <c r="G22" s="73"/>
      <c r="H22" s="73"/>
      <c r="I22" s="73"/>
      <c r="J22" s="73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2:20" ht="1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ht="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2:20" ht="15">
      <c r="B25" s="74"/>
      <c r="C25" s="7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1:20" ht="15"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8" spans="11:20" ht="21" customHeight="1"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2:20" ht="15">
      <c r="B29" s="32"/>
      <c r="C29" s="32"/>
      <c r="D29" s="32"/>
      <c r="E29" s="32"/>
      <c r="F29" s="32"/>
      <c r="G29" s="32"/>
      <c r="H29" s="32"/>
      <c r="I29" s="32"/>
      <c r="J29" s="32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2:20" ht="30.75" customHeight="1">
      <c r="B30" s="55" t="s">
        <v>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31"/>
      <c r="N30" s="31"/>
      <c r="O30" s="31"/>
      <c r="P30" s="31"/>
      <c r="Q30" s="31"/>
      <c r="R30" s="31"/>
      <c r="S30" s="31"/>
      <c r="T30" s="31"/>
    </row>
    <row r="31" ht="19.5" thickBot="1">
      <c r="B31" s="36" t="s">
        <v>38</v>
      </c>
    </row>
    <row r="32" spans="2:18" ht="32.25" customHeight="1" thickBot="1" thickTop="1">
      <c r="B32" s="68" t="s">
        <v>2</v>
      </c>
      <c r="C32" s="69"/>
      <c r="D32" s="70"/>
      <c r="E32" s="64">
        <v>1</v>
      </c>
      <c r="F32" s="66">
        <v>2</v>
      </c>
      <c r="G32" s="66">
        <v>3</v>
      </c>
      <c r="H32" s="66">
        <v>4</v>
      </c>
      <c r="I32" s="66">
        <v>5</v>
      </c>
      <c r="J32" s="66">
        <v>6</v>
      </c>
      <c r="K32" s="77">
        <v>7</v>
      </c>
      <c r="L32" s="75" t="s">
        <v>3</v>
      </c>
      <c r="N32" s="2"/>
      <c r="O32" s="1"/>
      <c r="P32" s="1"/>
      <c r="Q32" s="1"/>
      <c r="R32" s="1"/>
    </row>
    <row r="33" spans="2:18" ht="17.25" thickBot="1" thickTop="1">
      <c r="B33" s="52" t="s">
        <v>4</v>
      </c>
      <c r="C33" s="53" t="s">
        <v>5</v>
      </c>
      <c r="D33" s="54" t="s">
        <v>6</v>
      </c>
      <c r="E33" s="65"/>
      <c r="F33" s="67"/>
      <c r="G33" s="67"/>
      <c r="H33" s="67"/>
      <c r="I33" s="67"/>
      <c r="J33" s="67"/>
      <c r="K33" s="78"/>
      <c r="L33" s="76"/>
      <c r="M33" s="1"/>
      <c r="N33" s="1"/>
      <c r="O33" s="1"/>
      <c r="P33" s="1"/>
      <c r="Q33" s="1"/>
      <c r="R33" s="1"/>
    </row>
    <row r="34" spans="2:18" ht="32.25" customHeight="1" thickBot="1" thickTop="1">
      <c r="B34" s="61" t="s">
        <v>18</v>
      </c>
      <c r="C34" s="17" t="s">
        <v>7</v>
      </c>
      <c r="D34" s="24"/>
      <c r="E34" s="14">
        <f>(E32/K32)*L34</f>
        <v>0</v>
      </c>
      <c r="F34" s="14">
        <f>(F32/K32)*L34</f>
        <v>0</v>
      </c>
      <c r="G34" s="14">
        <f>(G32/K32)*L34</f>
        <v>0</v>
      </c>
      <c r="H34" s="14">
        <f>(H32/K32)*L34</f>
        <v>0</v>
      </c>
      <c r="I34" s="14">
        <f>(I32/K32)*L34</f>
        <v>0</v>
      </c>
      <c r="J34" s="14">
        <f>(J32/K32)*L34</f>
        <v>0</v>
      </c>
      <c r="K34" s="7">
        <f>(K32/K32)*L34</f>
        <v>0</v>
      </c>
      <c r="L34" s="25">
        <f aca="true" t="shared" si="0" ref="L34:L43">D34*1000</f>
        <v>0</v>
      </c>
      <c r="M34" s="1"/>
      <c r="N34" s="1"/>
      <c r="O34" s="1"/>
      <c r="P34" s="1"/>
      <c r="Q34" s="1"/>
      <c r="R34" s="1"/>
    </row>
    <row r="35" spans="2:18" ht="30" customHeight="1" thickBot="1" thickTop="1">
      <c r="B35" s="62"/>
      <c r="C35" s="18" t="s">
        <v>8</v>
      </c>
      <c r="D35" s="29"/>
      <c r="E35" s="14">
        <f>(E32/K32)*L35</f>
        <v>0</v>
      </c>
      <c r="F35" s="14">
        <f>(F32/K32)*L35</f>
        <v>0</v>
      </c>
      <c r="G35" s="14">
        <f>(G32/K32)*L35</f>
        <v>0</v>
      </c>
      <c r="H35" s="14">
        <f>(H32/K32)*L35</f>
        <v>0</v>
      </c>
      <c r="I35" s="14">
        <f>(I32/K32)*L35</f>
        <v>0</v>
      </c>
      <c r="J35" s="14">
        <f>(J32/K32)*L35</f>
        <v>0</v>
      </c>
      <c r="K35" s="5">
        <f>(K32/K32)*L35</f>
        <v>0</v>
      </c>
      <c r="L35" s="25">
        <f t="shared" si="0"/>
        <v>0</v>
      </c>
      <c r="M35" s="1"/>
      <c r="N35" s="1"/>
      <c r="O35" s="1"/>
      <c r="P35" s="1"/>
      <c r="Q35" s="1"/>
      <c r="R35" s="1"/>
    </row>
    <row r="36" spans="2:18" ht="30" customHeight="1" thickBot="1" thickTop="1">
      <c r="B36" s="63"/>
      <c r="C36" s="19" t="s">
        <v>9</v>
      </c>
      <c r="D36" s="24"/>
      <c r="E36" s="15">
        <f>(E32/I32)*L36</f>
        <v>0</v>
      </c>
      <c r="F36" s="16">
        <f>(F32/I32)*L36</f>
        <v>0</v>
      </c>
      <c r="G36" s="16">
        <f>(G32/I32)*L36</f>
        <v>0</v>
      </c>
      <c r="H36" s="16">
        <f>(H32/I32)*L36</f>
        <v>0</v>
      </c>
      <c r="I36" s="16">
        <f>(I32/I32)*L36</f>
        <v>0</v>
      </c>
      <c r="J36" s="8"/>
      <c r="K36" s="6"/>
      <c r="L36" s="25">
        <f t="shared" si="0"/>
        <v>0</v>
      </c>
      <c r="M36" s="1"/>
      <c r="N36" s="1"/>
      <c r="O36" s="1"/>
      <c r="P36" s="1"/>
      <c r="Q36" s="1"/>
      <c r="R36" s="1"/>
    </row>
    <row r="37" spans="2:18" ht="34.5" customHeight="1" thickBot="1" thickTop="1">
      <c r="B37" s="56" t="s">
        <v>0</v>
      </c>
      <c r="C37" s="20" t="s">
        <v>10</v>
      </c>
      <c r="D37" s="24"/>
      <c r="E37" s="26">
        <f>(E32/I32)*L37</f>
        <v>0</v>
      </c>
      <c r="F37" s="27">
        <f>(F32/I32)*L37</f>
        <v>0</v>
      </c>
      <c r="G37" s="27">
        <f>(G32/I32)*L37</f>
        <v>0</v>
      </c>
      <c r="H37" s="27">
        <f>(H32/I32)*L37</f>
        <v>0</v>
      </c>
      <c r="I37" s="27">
        <f>(I32/I32)*L37</f>
        <v>0</v>
      </c>
      <c r="J37" s="9"/>
      <c r="K37" s="5"/>
      <c r="L37" s="25">
        <f t="shared" si="0"/>
        <v>0</v>
      </c>
      <c r="M37" s="1"/>
      <c r="N37" s="1"/>
      <c r="O37" s="1"/>
      <c r="P37" s="1"/>
      <c r="Q37" s="1"/>
      <c r="R37" s="1"/>
    </row>
    <row r="38" spans="2:18" ht="32.25" customHeight="1" thickBot="1" thickTop="1">
      <c r="B38" s="57"/>
      <c r="C38" s="18" t="s">
        <v>11</v>
      </c>
      <c r="D38" s="24"/>
      <c r="E38" s="28">
        <f>(E32/I32)*L38</f>
        <v>0</v>
      </c>
      <c r="F38" s="14">
        <f>(F32/I32)*L38</f>
        <v>0</v>
      </c>
      <c r="G38" s="14">
        <f>(G32/I32)*L38</f>
        <v>0</v>
      </c>
      <c r="H38" s="14">
        <f>(H32/I32)*L38</f>
        <v>0</v>
      </c>
      <c r="I38" s="14">
        <f>(I32/I32)*L38</f>
        <v>0</v>
      </c>
      <c r="J38" s="4"/>
      <c r="K38" s="5"/>
      <c r="L38" s="25">
        <f t="shared" si="0"/>
        <v>0</v>
      </c>
      <c r="M38" s="1"/>
      <c r="N38" s="1"/>
      <c r="O38" s="1"/>
      <c r="P38" s="1"/>
      <c r="Q38" s="1"/>
      <c r="R38" s="1"/>
    </row>
    <row r="39" spans="2:18" ht="30" customHeight="1" thickBot="1" thickTop="1">
      <c r="B39" s="58"/>
      <c r="C39" s="21" t="s">
        <v>12</v>
      </c>
      <c r="D39" s="24"/>
      <c r="E39" s="15">
        <f>(E32/I32)*L39</f>
        <v>0</v>
      </c>
      <c r="F39" s="16">
        <f>(F32/I32)*L39</f>
        <v>0</v>
      </c>
      <c r="G39" s="16">
        <f>(G32/I32)*L39</f>
        <v>0</v>
      </c>
      <c r="H39" s="16">
        <f>(H32/I32)*L39</f>
        <v>0</v>
      </c>
      <c r="I39" s="16">
        <f>(I32/I32)*L39</f>
        <v>0</v>
      </c>
      <c r="J39" s="8"/>
      <c r="K39" s="6"/>
      <c r="L39" s="25">
        <f t="shared" si="0"/>
        <v>0</v>
      </c>
      <c r="M39" s="1"/>
      <c r="N39" s="1"/>
      <c r="O39" s="1"/>
      <c r="P39" s="1"/>
      <c r="Q39" s="1"/>
      <c r="R39" s="1"/>
    </row>
    <row r="40" spans="2:18" ht="29.25" customHeight="1" thickBot="1" thickTop="1">
      <c r="B40" s="56" t="s">
        <v>1</v>
      </c>
      <c r="C40" s="17" t="s">
        <v>13</v>
      </c>
      <c r="D40" s="24"/>
      <c r="E40" s="26">
        <f>(E32/I32)*L40</f>
        <v>0</v>
      </c>
      <c r="F40" s="27">
        <f>(F32/I32)*L40</f>
        <v>0</v>
      </c>
      <c r="G40" s="27">
        <f>(G32/I32)*L40</f>
        <v>0</v>
      </c>
      <c r="H40" s="27">
        <f>(H32/I32)*L40</f>
        <v>0</v>
      </c>
      <c r="I40" s="27">
        <f>(I32/I32)*L40</f>
        <v>0</v>
      </c>
      <c r="J40" s="3"/>
      <c r="K40" s="7"/>
      <c r="L40" s="25">
        <f t="shared" si="0"/>
        <v>0</v>
      </c>
      <c r="M40" s="1"/>
      <c r="N40" s="1"/>
      <c r="O40" s="1"/>
      <c r="P40" s="1"/>
      <c r="Q40" s="1"/>
      <c r="R40" s="1"/>
    </row>
    <row r="41" spans="2:18" ht="38.25" customHeight="1" thickBot="1" thickTop="1">
      <c r="B41" s="57"/>
      <c r="C41" s="22" t="s">
        <v>14</v>
      </c>
      <c r="D41" s="24"/>
      <c r="E41" s="28">
        <f>(E32/I32)*L41</f>
        <v>0</v>
      </c>
      <c r="F41" s="14">
        <f>(F32/I32)*L41</f>
        <v>0</v>
      </c>
      <c r="G41" s="14">
        <f>(G32/I32)*L41</f>
        <v>0</v>
      </c>
      <c r="H41" s="14">
        <f>(H32/I32)*L41</f>
        <v>0</v>
      </c>
      <c r="I41" s="14">
        <f>(I32/I32)*L41</f>
        <v>0</v>
      </c>
      <c r="J41" s="3"/>
      <c r="K41" s="5"/>
      <c r="L41" s="25">
        <f t="shared" si="0"/>
        <v>0</v>
      </c>
      <c r="M41" s="1"/>
      <c r="N41" s="1"/>
      <c r="O41" s="1"/>
      <c r="P41" s="1"/>
      <c r="Q41" s="1"/>
      <c r="R41" s="1"/>
    </row>
    <row r="42" spans="2:18" ht="28.5" customHeight="1" thickBot="1" thickTop="1">
      <c r="B42" s="58"/>
      <c r="C42" s="21" t="s">
        <v>15</v>
      </c>
      <c r="D42" s="24"/>
      <c r="E42" s="15">
        <f>(E32/I32)*L42</f>
        <v>0</v>
      </c>
      <c r="F42" s="16">
        <f>(F32/I32)*L42</f>
        <v>0</v>
      </c>
      <c r="G42" s="16">
        <f>(G32/I32)*L42</f>
        <v>0</v>
      </c>
      <c r="H42" s="16">
        <f>(H32/I32)*L42</f>
        <v>0</v>
      </c>
      <c r="I42" s="16">
        <f>(I32/I32)*L42</f>
        <v>0</v>
      </c>
      <c r="J42" s="8"/>
      <c r="K42" s="6"/>
      <c r="L42" s="25">
        <f t="shared" si="0"/>
        <v>0</v>
      </c>
      <c r="M42" s="1"/>
      <c r="N42" s="1"/>
      <c r="O42" s="1"/>
      <c r="P42" s="1"/>
      <c r="Q42" s="1"/>
      <c r="R42" s="1"/>
    </row>
    <row r="43" spans="2:18" ht="70.5" customHeight="1" thickBot="1" thickTop="1">
      <c r="B43" s="51" t="s">
        <v>16</v>
      </c>
      <c r="C43" s="23" t="s">
        <v>39</v>
      </c>
      <c r="D43" s="24"/>
      <c r="E43" s="15">
        <f>(E32/I32)*L43</f>
        <v>0</v>
      </c>
      <c r="F43" s="16">
        <f>(F32/I32)*L43</f>
        <v>0</v>
      </c>
      <c r="G43" s="16">
        <f>(G32/I32)*L43</f>
        <v>0</v>
      </c>
      <c r="H43" s="16">
        <f>(H32/I32)*L43</f>
        <v>0</v>
      </c>
      <c r="I43" s="16">
        <f>(I32/I32)*L43</f>
        <v>0</v>
      </c>
      <c r="J43" s="11"/>
      <c r="K43" s="10"/>
      <c r="L43" s="25">
        <f t="shared" si="0"/>
        <v>0</v>
      </c>
      <c r="M43" s="1"/>
      <c r="N43" s="1"/>
      <c r="O43" s="1"/>
      <c r="P43" s="1"/>
      <c r="Q43" s="1"/>
      <c r="R43" s="1"/>
    </row>
    <row r="44" spans="2:18" ht="27" customHeight="1" thickBot="1" thickTop="1">
      <c r="B44" s="59" t="s">
        <v>17</v>
      </c>
      <c r="C44" s="60"/>
      <c r="D44" s="12">
        <f>SUM(D34:D43)</f>
        <v>0</v>
      </c>
      <c r="E44" s="1"/>
      <c r="F44" s="1"/>
      <c r="G44" s="1"/>
      <c r="H44" s="1"/>
      <c r="I44" s="1"/>
      <c r="J44" s="1"/>
      <c r="K44" s="1"/>
      <c r="L44" s="13">
        <f>SUM(L34:L43)</f>
        <v>0</v>
      </c>
      <c r="M44" s="1"/>
      <c r="N44" s="1"/>
      <c r="O44" s="1"/>
      <c r="P44" s="1"/>
      <c r="Q44" s="1"/>
      <c r="R44" s="1"/>
    </row>
    <row r="45" spans="2:18" ht="16.5" thickTop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sheetProtection/>
  <mergeCells count="27">
    <mergeCell ref="B16:C16"/>
    <mergeCell ref="B15:K15"/>
    <mergeCell ref="C18:C19"/>
    <mergeCell ref="D18:D19"/>
    <mergeCell ref="B1:D1"/>
    <mergeCell ref="B2:IA2"/>
    <mergeCell ref="B3:K3"/>
    <mergeCell ref="B4:M4"/>
    <mergeCell ref="B6:K6"/>
    <mergeCell ref="B21:K21"/>
    <mergeCell ref="B22:J22"/>
    <mergeCell ref="B25:C25"/>
    <mergeCell ref="B7:K7"/>
    <mergeCell ref="L32:L33"/>
    <mergeCell ref="G32:G33"/>
    <mergeCell ref="H32:H33"/>
    <mergeCell ref="I32:I33"/>
    <mergeCell ref="J32:J33"/>
    <mergeCell ref="K32:K33"/>
    <mergeCell ref="B30:L30"/>
    <mergeCell ref="B40:B42"/>
    <mergeCell ref="B44:C44"/>
    <mergeCell ref="B34:B36"/>
    <mergeCell ref="B37:B39"/>
    <mergeCell ref="E32:E33"/>
    <mergeCell ref="F32:F33"/>
    <mergeCell ref="B32:D32"/>
  </mergeCells>
  <printOptions gridLines="1"/>
  <pageMargins left="0.7" right="0.7" top="0.8645833333333334" bottom="0.75" header="0.3" footer="0.3"/>
  <pageSetup horizontalDpi="600" verticalDpi="600" orientation="landscape" scale="84" r:id="rId4"/>
  <rowBreaks count="1" manualBreakCount="1">
    <brk id="28" max="12" man="1"/>
  </rowBreaks>
  <drawing r:id="rId3"/>
  <legacyDrawing r:id="rId2"/>
  <oleObjects>
    <oleObject progId="Word.Document.12" shapeId="11725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New Brunswick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Anne.Soles</dc:creator>
  <cp:keywords/>
  <dc:description/>
  <cp:lastModifiedBy>Hernandez, Marian (ECO/BCE)</cp:lastModifiedBy>
  <cp:lastPrinted>2017-08-18T12:51:16Z</cp:lastPrinted>
  <dcterms:created xsi:type="dcterms:W3CDTF">2010-01-20T18:16:11Z</dcterms:created>
  <dcterms:modified xsi:type="dcterms:W3CDTF">2017-09-11T18:16:43Z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2017-2018</vt:lpwstr>
  </property>
  <property fmtid="{D5CDD505-2E9C-101B-9397-08002B2CF9AE}" pid="3" name="folder">
    <vt:lpwstr>Website</vt:lpwstr>
  </property>
  <property fmtid="{D5CDD505-2E9C-101B-9397-08002B2CF9AE}" pid="4" name="_dlc_DocId">
    <vt:lpwstr>2E57WJAMJ6WC-107-4</vt:lpwstr>
  </property>
  <property fmtid="{D5CDD505-2E9C-101B-9397-08002B2CF9AE}" pid="5" name="_dlc_DocIdItemGuid">
    <vt:lpwstr>bfe169cc-3922-40ce-bf67-c9923f6218bf</vt:lpwstr>
  </property>
  <property fmtid="{D5CDD505-2E9C-101B-9397-08002B2CF9AE}" pid="6" name="_dlc_DocIdUrl">
    <vt:lpwstr>http://gnbsp.gnb.ca/ECO-BCE/Women/_layouts/DocIdRedir.aspx?ID=2E57WJAMJ6WC-107-4, 2E57WJAMJ6WC-107-4</vt:lpwstr>
  </property>
</Properties>
</file>